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Управління безпеки\ОХОРОНА\Video\Тендер на HDD\18.06.2024\"/>
    </mc:Choice>
  </mc:AlternateContent>
  <xr:revisionPtr revIDLastSave="0" documentId="8_{994D77B8-4958-4F11-9E36-AE13DFCED0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ендер" sheetId="1" r:id="rId1"/>
    <sheet name="Технічне завдання" sheetId="2" r:id="rId2"/>
  </sheets>
  <definedNames>
    <definedName name="_xlnm.Print_Titles" localSheetId="0">тендер!$6:$7</definedName>
    <definedName name="_xlnm.Print_Area" localSheetId="0">тендер!$B$1:$H$33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4" i="1" s="1"/>
</calcChain>
</file>

<file path=xl/sharedStrings.xml><?xml version="1.0" encoding="utf-8"?>
<sst xmlns="http://schemas.openxmlformats.org/spreadsheetml/2006/main" count="106" uniqueCount="92">
  <si>
    <t>№ тендера:</t>
  </si>
  <si>
    <t>[список]</t>
  </si>
  <si>
    <t>телефон</t>
  </si>
  <si>
    <t>за шт.</t>
  </si>
  <si>
    <t>№</t>
  </si>
  <si>
    <t>Лот №1.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</si>
  <si>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</si>
  <si>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</si>
  <si>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</si>
  <si>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</si>
  <si>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</si>
  <si>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Ціна</t>
  </si>
  <si>
    <t>усього</t>
  </si>
  <si>
    <t>Примітка</t>
  </si>
  <si>
    <t>Усього по лоту №1:</t>
  </si>
  <si>
    <t>гарантійний строк:</t>
  </si>
  <si>
    <t>строк виконання замовлення:</t>
  </si>
  <si>
    <t>умови оплати по договору: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</si>
  <si>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</si>
  <si>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</si>
  <si>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</si>
  <si>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</si>
  <si>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</si>
  <si>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</si>
  <si>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</si>
  <si>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</si>
  <si>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</si>
  <si>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</si>
  <si>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</si>
  <si>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</si>
  <si>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</si>
  <si>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</si>
  <si>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</si>
  <si>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[зазначити розмір передоплати, кінцевої оплати]</t>
  </si>
  <si>
    <t>фіксація ціни по договору:</t>
  </si>
  <si>
    <t>Контактна інформація:</t>
  </si>
  <si>
    <t>е-мейл</t>
  </si>
  <si>
    <t>з/п</t>
  </si>
  <si>
    <t>Вимоги до робіт</t>
  </si>
  <si>
    <t>До переліку робіт мають входити:
• Збір інформації в Інтернет, базові мережеві запити
• Сканування зовнішнього периметра 
• Аналіз та систематизація інформації
• Спроби експлуатації вразливостей
• Атака на зовнішні сервіси
• Атака по словнику / брутфорс на виявлення інтерфейси додатків
• Спроба прориву периметра з метою попадання на комп'ютер користувача
• Соціальна інженерія – фішингова атака
• Для веб сервісів в т.ч.:
 Fuzzing-тест
 Пошук SQL ін'єкцій
 XSS тест</t>
  </si>
  <si>
    <t>Об’єкти дослідження</t>
  </si>
  <si>
    <t>Оцінювання захищеності комп'ютерних систем та мережі Банку, у тому числі шляхом моделювання дій зовнішнього проникнення</t>
  </si>
  <si>
    <t>Конкурсна пропозиція на тендер, який проводиться АТ «КОМІНБАНК»</t>
  </si>
  <si>
    <t>• Зовнішні хости – 12 шт.
• Веб домени/субдомени- 12 шт.
• Персонал- 400 користувачів</t>
  </si>
  <si>
    <t>Завдання, які необхідно виконати:</t>
  </si>
  <si>
    <t xml:space="preserve">До завданнь, які необхідно виконати, мають входити:
1. Тестування захищеності ззовні (об’єкт – зовнішній периметр інформаційної інфраструктури замовника)
2. Тестування захищеності мобільного додатку (об’єкт – мобільний додаток) 
3. Тестування соціальною інженерією (об’єкт – персонал замовника)
</t>
  </si>
  <si>
    <t>Позиції</t>
  </si>
  <si>
    <t>Опис</t>
  </si>
  <si>
    <t>Найменування товару (робіт, послуг)</t>
  </si>
  <si>
    <t>Модель, специфікація</t>
  </si>
  <si>
    <t>-</t>
  </si>
  <si>
    <t>Артикул</t>
  </si>
  <si>
    <t>До завданнь, які необхідно виконати, мають входити:</t>
  </si>
  <si>
    <t>1. Тестування захищеності ззовні (об’єкт – зовнішній периметр інформаційної інфраструктури замовника)</t>
  </si>
  <si>
    <t>2. Тестування захищеності мобільного додатку (об’єкт – мобільний додаток)</t>
  </si>
  <si>
    <t>3. Тестування соціальною інженерією (об’єкт – персонал замовника)</t>
  </si>
  <si>
    <t>До переліку робіт мають входити:</t>
  </si>
  <si>
    <t>• Збір інформації в Інтернет, базові мережеві запити</t>
  </si>
  <si>
    <t xml:space="preserve">• Сканування зовнішнього периметра </t>
  </si>
  <si>
    <t>• Аналіз та систематизація інформації</t>
  </si>
  <si>
    <t>• Спроби експлуатації вразливостей</t>
  </si>
  <si>
    <t>• Атака на зовнішні сервіси</t>
  </si>
  <si>
    <t>• Атака по словнику / брутфорс на виявлення інтерфейси додатків</t>
  </si>
  <si>
    <t>• Спроба прориву периметра з метою попадання на комп'ютер користувача</t>
  </si>
  <si>
    <r>
      <t>·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Соціальна інженерія – фішингова атака</t>
    </r>
  </si>
  <si>
    <r>
      <t>·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Для веб сервісів в т.ч.: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</si>
  <si>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Fuzzing-тест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</si>
  <si>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Пошук SQL ін'єкцій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</si>
  <si>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XSS тест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</si>
  <si>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Зовнішні хости – 12 шт.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</si>
  <si>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Веб домени/субдомени- 12 шт.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</si>
  <si>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Персонал- 400 користувачів</t>
    </r>
  </si>
  <si>
    <t>Терміни і періодичність закупівель</t>
  </si>
  <si>
    <t xml:space="preserve"> разова послуга</t>
  </si>
  <si>
    <t>кількість</t>
  </si>
  <si>
    <t>умови обслуговування</t>
  </si>
  <si>
    <t>Гарантія</t>
  </si>
  <si>
    <t>репентест протягом 6 міс.</t>
  </si>
  <si>
    <t>Мінімальні вимоги до постачальника робіт (послуг):</t>
  </si>
  <si>
    <t>- досвід, кваліфікація</t>
  </si>
  <si>
    <t>сертифікований персонал OSCP/CEH/CISM</t>
  </si>
  <si>
    <t>- наявність виконаних проектів</t>
  </si>
  <si>
    <t>не менше 3  реалізованих проектів в фінансовій сфері</t>
  </si>
  <si>
    <t>- термін роботи на ринку</t>
  </si>
  <si>
    <t>не менше 3 років на ринку</t>
  </si>
  <si>
    <t>- ліцензії</t>
  </si>
  <si>
    <t>Мова звіту</t>
  </si>
  <si>
    <t>українська</t>
  </si>
  <si>
    <t>Додаткові вимоги</t>
  </si>
  <si>
    <t>надання рекомендації щодо усунення вразливостей</t>
  </si>
  <si>
    <t>Жорсткий диск для системи відеоспостереження Об’єм, не менше: 10TB;
Швидкість обертання шпинделя: 7200 об/хв; 
Розмір буферу: 256 MB;
Інтерфейс підключення: SATA III;
Форм-фактор: 3.5";
Технологія запису: CMR;
Швидкість передачі даних від: від 210 МБ/сек.;
Гарантія від: 36 міс.</t>
  </si>
  <si>
    <t>Додаток 3                                                              до Тендерної Документації 
№___________ від  «__» червня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</si>
</sst>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indexed="8"/>
      <name val="Calibri"/>
      <family val="2"/>
      <charset val="204"/>
      <scheme val="minor"/>
    </font>
    <font>
      <sz val="2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Continuous" vertical="center" wrapText="1"/>
    </xf>
    <xf numFmtId="0" fontId="4" fillId="2" borderId="8" xfId="0" applyNumberFormat="1" applyFont="1" applyFill="1" applyBorder="1" applyAlignment="1">
      <alignment horizontal="centerContinuous" vertical="center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left" vertical="top"/>
    </xf>
    <xf numFmtId="0" fontId="11" fillId="0" borderId="6" xfId="0" applyNumberFormat="1" applyFont="1" applyFill="1" applyBorder="1" applyAlignment="1">
      <alignment horizontal="left" vertical="top"/>
    </xf>
    <xf numFmtId="0" fontId="13" fillId="3" borderId="5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7" fillId="0" borderId="0" xfId="0" applyFont="1" applyAlignment="1">
      <alignment horizontal="right" vertical="center" indent="4"/>
    </xf>
    <xf numFmtId="0" fontId="13" fillId="3" borderId="5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9" fillId="0" borderId="0" xfId="0" applyNumberFormat="1" applyFont="1" applyAlignment="1">
      <alignment vertical="top"/>
    </xf>
    <xf numFmtId="1" fontId="6" fillId="0" borderId="10" xfId="0" quotePrefix="1" applyNumberFormat="1" applyFont="1" applyBorder="1" applyAlignment="1">
      <alignment horizontal="center" vertical="top"/>
    </xf>
    <xf numFmtId="1" fontId="6" fillId="0" borderId="11" xfId="0" quotePrefix="1" applyNumberFormat="1" applyFont="1" applyBorder="1" applyAlignment="1">
      <alignment horizontal="center" vertical="top"/>
    </xf>
    <xf numFmtId="1" fontId="6" fillId="0" borderId="6" xfId="0" quotePrefix="1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 indent="1"/>
    </xf>
    <xf numFmtId="0" fontId="26" fillId="0" borderId="16" xfId="0" applyFont="1" applyBorder="1" applyAlignment="1">
      <alignment horizontal="left" vertical="center" wrapText="1" indent="8"/>
    </xf>
    <xf numFmtId="0" fontId="26" fillId="0" borderId="14" xfId="0" applyFont="1" applyBorder="1" applyAlignment="1">
      <alignment horizontal="left" vertical="center" wrapText="1" indent="8"/>
    </xf>
    <xf numFmtId="0" fontId="24" fillId="0" borderId="16" xfId="0" applyFont="1" applyBorder="1" applyAlignment="1">
      <alignment horizontal="left" vertical="center" wrapText="1" indent="2"/>
    </xf>
    <xf numFmtId="0" fontId="24" fillId="0" borderId="14" xfId="0" applyFont="1" applyBorder="1" applyAlignment="1">
      <alignment horizontal="left" vertical="center" wrapText="1" indent="2"/>
    </xf>
    <xf numFmtId="0" fontId="22" fillId="0" borderId="14" xfId="0" applyFont="1" applyBorder="1" applyAlignment="1">
      <alignment vertical="center" wrapText="1"/>
    </xf>
    <xf numFmtId="0" fontId="1" fillId="0" borderId="5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8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3" sqref="G3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16.5703125" style="1" customWidth="1"/>
    <col min="4" max="4" width="58.140625" style="1" customWidth="1"/>
    <col min="5" max="5" width="9.140625" style="1" customWidth="1"/>
    <col min="6" max="7" width="14.85546875" style="1" customWidth="1"/>
    <col min="8" max="8" width="30" style="1" customWidth="1"/>
    <col min="9" max="16384" width="9.140625" style="1"/>
  </cols>
  <sheetData>
    <row r="1" spans="1:8" ht="70.5" customHeight="1" x14ac:dyDescent="0.25">
      <c r="G1" s="66" t="s">
        <v>91</v>
      </c>
      <c r="H1" s="66"/>
    </row>
    <row r="2" spans="1:8" ht="18.75" x14ac:dyDescent="0.25">
      <c r="C2" s="2" t="s">
        <v>42</v>
      </c>
      <c r="H2" s="35"/>
    </row>
    <row r="3" spans="1:8" x14ac:dyDescent="0.25">
      <c r="D3" s="3" t="s">
        <v>0</v>
      </c>
      <c r="E3" s="36"/>
      <c r="F3" s="32"/>
    </row>
    <row r="4" spans="1:8" x14ac:dyDescent="0.25">
      <c r="D4" s="3" t="s">
        <v>6</v>
      </c>
      <c r="E4" s="25" t="s">
        <v>7</v>
      </c>
      <c r="F4" s="33"/>
      <c r="G4" s="34"/>
    </row>
    <row r="5" spans="1:8" s="4" customFormat="1" ht="5.25" x14ac:dyDescent="0.25"/>
    <row r="6" spans="1:8" x14ac:dyDescent="0.2">
      <c r="B6" s="5" t="s">
        <v>4</v>
      </c>
      <c r="C6" s="6" t="s">
        <v>8</v>
      </c>
      <c r="D6" s="6"/>
      <c r="E6" s="59" t="s">
        <v>32</v>
      </c>
      <c r="F6" s="6" t="s">
        <v>11</v>
      </c>
      <c r="G6" s="6"/>
      <c r="H6" s="7" t="s">
        <v>13</v>
      </c>
    </row>
    <row r="7" spans="1:8" x14ac:dyDescent="0.25">
      <c r="B7" s="8" t="s">
        <v>37</v>
      </c>
      <c r="C7" s="9" t="s">
        <v>9</v>
      </c>
      <c r="D7" s="9" t="s">
        <v>10</v>
      </c>
      <c r="E7" s="59"/>
      <c r="F7" s="9" t="s">
        <v>3</v>
      </c>
      <c r="G7" s="9" t="s">
        <v>12</v>
      </c>
      <c r="H7" s="20"/>
    </row>
    <row r="8" spans="1:8" s="4" customFormat="1" ht="5.25" x14ac:dyDescent="0.25"/>
    <row r="9" spans="1:8" s="19" customFormat="1" x14ac:dyDescent="0.25">
      <c r="B9" s="14" t="s">
        <v>5</v>
      </c>
    </row>
    <row r="10" spans="1:8" ht="131.25" customHeight="1" thickBot="1" x14ac:dyDescent="0.3">
      <c r="A10" s="39"/>
      <c r="B10" s="40">
        <v>1</v>
      </c>
      <c r="C10" s="56" t="s">
        <v>90</v>
      </c>
      <c r="D10" s="57"/>
      <c r="E10" s="11">
        <v>20</v>
      </c>
      <c r="F10" s="27"/>
      <c r="G10" s="28">
        <f>E10*F10</f>
        <v>0</v>
      </c>
      <c r="H10" s="26"/>
    </row>
    <row r="11" spans="1:8" ht="120" hidden="1" x14ac:dyDescent="0.25">
      <c r="B11" s="41"/>
      <c r="C11" s="38" t="s">
        <v>44</v>
      </c>
      <c r="D11" s="10" t="s">
        <v>45</v>
      </c>
      <c r="E11" s="11"/>
      <c r="F11" s="28"/>
      <c r="G11" s="28"/>
      <c r="H11" s="37"/>
    </row>
    <row r="12" spans="1:8" ht="225" hidden="1" x14ac:dyDescent="0.25">
      <c r="B12" s="41"/>
      <c r="C12" s="38" t="s">
        <v>38</v>
      </c>
      <c r="D12" s="10" t="s">
        <v>39</v>
      </c>
      <c r="E12" s="11"/>
      <c r="F12" s="28"/>
      <c r="G12" s="28"/>
      <c r="H12" s="26"/>
    </row>
    <row r="13" spans="1:8" ht="45.75" hidden="1" thickBot="1" x14ac:dyDescent="0.3">
      <c r="B13" s="42"/>
      <c r="C13" s="38" t="s">
        <v>40</v>
      </c>
      <c r="D13" s="10" t="s">
        <v>43</v>
      </c>
      <c r="E13" s="11"/>
      <c r="F13" s="28"/>
      <c r="G13" s="28"/>
      <c r="H13" s="26"/>
    </row>
    <row r="14" spans="1:8" ht="15.75" thickBot="1" x14ac:dyDescent="0.3">
      <c r="F14" s="12" t="s">
        <v>14</v>
      </c>
      <c r="G14" s="29">
        <f>SUM(G10:G13)</f>
        <v>0</v>
      </c>
    </row>
    <row r="15" spans="1:8" s="4" customFormat="1" ht="5.25" x14ac:dyDescent="0.25"/>
    <row r="16" spans="1:8" x14ac:dyDescent="0.25">
      <c r="B16" s="13"/>
      <c r="D16" s="21" t="s">
        <v>16</v>
      </c>
      <c r="E16" s="58" t="s">
        <v>7</v>
      </c>
      <c r="F16" s="58"/>
      <c r="G16" s="58"/>
    </row>
    <row r="17" spans="1:7" x14ac:dyDescent="0.25">
      <c r="B17" s="13"/>
      <c r="D17" s="21" t="s">
        <v>15</v>
      </c>
      <c r="E17" s="58" t="s">
        <v>7</v>
      </c>
      <c r="F17" s="58"/>
      <c r="G17" s="58"/>
    </row>
    <row r="18" spans="1:7" ht="30.75" x14ac:dyDescent="0.25">
      <c r="A18" s="30"/>
      <c r="B18" s="13"/>
      <c r="D18" s="21" t="s">
        <v>17</v>
      </c>
      <c r="E18" s="58" t="s">
        <v>33</v>
      </c>
      <c r="F18" s="58"/>
      <c r="G18" s="58"/>
    </row>
    <row r="19" spans="1:7" ht="45.75" x14ac:dyDescent="0.25">
      <c r="A19" s="31"/>
      <c r="B19" s="13"/>
      <c r="D19" s="21" t="s">
        <v>34</v>
      </c>
      <c r="E19" s="58" t="s">
        <v>18</v>
      </c>
      <c r="F19" s="58"/>
      <c r="G19" s="58"/>
    </row>
    <row r="20" spans="1:7" x14ac:dyDescent="0.25">
      <c r="C20" s="14" t="s">
        <v>19</v>
      </c>
    </row>
    <row r="21" spans="1:7" x14ac:dyDescent="0.25">
      <c r="B21" s="22">
        <v>1</v>
      </c>
      <c r="C21" s="23" t="s">
        <v>20</v>
      </c>
      <c r="D21" s="15"/>
      <c r="E21" s="58" t="s">
        <v>29</v>
      </c>
      <c r="F21" s="58"/>
      <c r="G21" s="58"/>
    </row>
    <row r="22" spans="1:7" x14ac:dyDescent="0.25">
      <c r="B22" s="22">
        <v>2</v>
      </c>
      <c r="C22" s="23" t="s">
        <v>21</v>
      </c>
      <c r="D22" s="15"/>
      <c r="E22" s="58" t="s">
        <v>1</v>
      </c>
      <c r="F22" s="58"/>
      <c r="G22" s="58"/>
    </row>
    <row r="23" spans="1:7" x14ac:dyDescent="0.25">
      <c r="B23" s="22">
        <v>3</v>
      </c>
      <c r="C23" s="23" t="s">
        <v>22</v>
      </c>
      <c r="D23" s="15"/>
      <c r="E23" s="58" t="s">
        <v>1</v>
      </c>
      <c r="F23" s="58"/>
      <c r="G23" s="58"/>
    </row>
    <row r="24" spans="1:7" x14ac:dyDescent="0.25">
      <c r="B24" s="22">
        <v>4</v>
      </c>
      <c r="C24" s="24" t="s">
        <v>23</v>
      </c>
      <c r="E24" s="16"/>
      <c r="F24" s="17"/>
      <c r="G24" s="15"/>
    </row>
    <row r="25" spans="1:7" x14ac:dyDescent="0.25">
      <c r="B25" s="18"/>
      <c r="C25" s="23" t="s">
        <v>24</v>
      </c>
      <c r="D25" s="15"/>
      <c r="E25" s="58" t="s">
        <v>30</v>
      </c>
      <c r="F25" s="58"/>
      <c r="G25" s="58"/>
    </row>
    <row r="26" spans="1:7" x14ac:dyDescent="0.25">
      <c r="B26" s="18"/>
      <c r="C26" s="23" t="s">
        <v>25</v>
      </c>
      <c r="D26" s="15"/>
      <c r="E26" s="58" t="s">
        <v>30</v>
      </c>
      <c r="F26" s="58"/>
      <c r="G26" s="58"/>
    </row>
    <row r="27" spans="1:7" x14ac:dyDescent="0.25">
      <c r="B27" s="18"/>
      <c r="C27" s="23" t="s">
        <v>26</v>
      </c>
      <c r="D27" s="15"/>
      <c r="E27" s="58" t="s">
        <v>30</v>
      </c>
      <c r="F27" s="58"/>
      <c r="G27" s="58"/>
    </row>
    <row r="28" spans="1:7" x14ac:dyDescent="0.25">
      <c r="B28" s="18"/>
      <c r="C28" s="23" t="s">
        <v>27</v>
      </c>
      <c r="D28" s="15"/>
      <c r="E28" s="58" t="s">
        <v>31</v>
      </c>
      <c r="F28" s="58"/>
      <c r="G28" s="58"/>
    </row>
    <row r="29" spans="1:7" s="4" customFormat="1" ht="5.25" x14ac:dyDescent="0.25"/>
    <row r="30" spans="1:7" x14ac:dyDescent="0.25">
      <c r="C30" s="14" t="s">
        <v>35</v>
      </c>
    </row>
    <row r="31" spans="1:7" x14ac:dyDescent="0.25">
      <c r="C31" s="23" t="s">
        <v>28</v>
      </c>
      <c r="D31" s="15"/>
      <c r="E31" s="58" t="s">
        <v>7</v>
      </c>
      <c r="F31" s="58"/>
      <c r="G31" s="58"/>
    </row>
    <row r="32" spans="1:7" x14ac:dyDescent="0.25">
      <c r="C32" s="23" t="s">
        <v>2</v>
      </c>
      <c r="D32" s="15"/>
      <c r="E32" s="58" t="s">
        <v>7</v>
      </c>
      <c r="F32" s="58"/>
      <c r="G32" s="58"/>
    </row>
    <row r="33" spans="3:7" x14ac:dyDescent="0.25">
      <c r="C33" s="23" t="s">
        <v>36</v>
      </c>
      <c r="D33" s="15"/>
      <c r="E33" s="58" t="s">
        <v>7</v>
      </c>
      <c r="F33" s="58"/>
      <c r="G33" s="58"/>
    </row>
  </sheetData>
  <mergeCells count="17">
    <mergeCell ref="G1:H1"/>
    <mergeCell ref="E6:E7"/>
    <mergeCell ref="E16:G16"/>
    <mergeCell ref="E17:G17"/>
    <mergeCell ref="E21:G21"/>
    <mergeCell ref="E22:G22"/>
    <mergeCell ref="E18:G18"/>
    <mergeCell ref="E19:G19"/>
    <mergeCell ref="C10:D10"/>
    <mergeCell ref="E33:G33"/>
    <mergeCell ref="E25:G25"/>
    <mergeCell ref="E26:G26"/>
    <mergeCell ref="E27:G27"/>
    <mergeCell ref="E28:G28"/>
    <mergeCell ref="E31:G31"/>
    <mergeCell ref="E32:G32"/>
    <mergeCell ref="E23:G23"/>
  </mergeCells>
  <phoneticPr fontId="0" type="noConversion"/>
  <pageMargins left="0.39370078740157483" right="0.39370078740157483" top="0.39370078740157483" bottom="0.39370078740157483" header="0" footer="0"/>
  <pageSetup paperSize="9"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D233-A939-4D6C-87BF-8E37701ABF08}">
  <dimension ref="B1:C36"/>
  <sheetViews>
    <sheetView workbookViewId="0">
      <selection activeCell="J9" sqref="J9"/>
    </sheetView>
  </sheetViews>
  <sheetFormatPr defaultRowHeight="15" x14ac:dyDescent="0.25"/>
  <cols>
    <col min="2" max="2" width="39.5703125" customWidth="1"/>
    <col min="3" max="3" width="47.140625" customWidth="1"/>
  </cols>
  <sheetData>
    <row r="1" spans="2:3" ht="15.75" thickBot="1" x14ac:dyDescent="0.3"/>
    <row r="2" spans="2:3" ht="15.75" thickBot="1" x14ac:dyDescent="0.3">
      <c r="B2" s="43" t="s">
        <v>46</v>
      </c>
      <c r="C2" s="44" t="s">
        <v>47</v>
      </c>
    </row>
    <row r="3" spans="2:3" ht="38.25" customHeight="1" thickBot="1" x14ac:dyDescent="0.3">
      <c r="B3" s="45" t="s">
        <v>48</v>
      </c>
      <c r="C3" s="46" t="s">
        <v>41</v>
      </c>
    </row>
    <row r="4" spans="2:3" ht="19.5" customHeight="1" thickBot="1" x14ac:dyDescent="0.3">
      <c r="B4" s="45" t="s">
        <v>49</v>
      </c>
      <c r="C4" s="46" t="s">
        <v>50</v>
      </c>
    </row>
    <row r="5" spans="2:3" ht="15.75" thickBot="1" x14ac:dyDescent="0.3">
      <c r="B5" s="45" t="s">
        <v>51</v>
      </c>
      <c r="C5" s="46" t="s">
        <v>50</v>
      </c>
    </row>
    <row r="6" spans="2:3" ht="16.5" customHeight="1" x14ac:dyDescent="0.25">
      <c r="B6" s="60" t="s">
        <v>44</v>
      </c>
      <c r="C6" s="47" t="s">
        <v>52</v>
      </c>
    </row>
    <row r="7" spans="2:3" ht="24.75" customHeight="1" x14ac:dyDescent="0.25">
      <c r="B7" s="61"/>
      <c r="C7" s="47" t="s">
        <v>53</v>
      </c>
    </row>
    <row r="8" spans="2:3" ht="27.75" customHeight="1" x14ac:dyDescent="0.25">
      <c r="B8" s="61"/>
      <c r="C8" s="47" t="s">
        <v>54</v>
      </c>
    </row>
    <row r="9" spans="2:3" ht="27.75" customHeight="1" thickBot="1" x14ac:dyDescent="0.3">
      <c r="B9" s="62"/>
      <c r="C9" s="48" t="s">
        <v>55</v>
      </c>
    </row>
    <row r="10" spans="2:3" ht="20.100000000000001" customHeight="1" x14ac:dyDescent="0.25">
      <c r="B10" s="63" t="s">
        <v>38</v>
      </c>
      <c r="C10" s="49" t="s">
        <v>56</v>
      </c>
    </row>
    <row r="11" spans="2:3" ht="20.100000000000001" customHeight="1" x14ac:dyDescent="0.25">
      <c r="B11" s="64"/>
      <c r="C11" s="49" t="s">
        <v>57</v>
      </c>
    </row>
    <row r="12" spans="2:3" ht="20.100000000000001" customHeight="1" x14ac:dyDescent="0.25">
      <c r="B12" s="64"/>
      <c r="C12" s="49" t="s">
        <v>58</v>
      </c>
    </row>
    <row r="13" spans="2:3" ht="20.100000000000001" customHeight="1" x14ac:dyDescent="0.25">
      <c r="B13" s="64"/>
      <c r="C13" s="49" t="s">
        <v>59</v>
      </c>
    </row>
    <row r="14" spans="2:3" ht="20.100000000000001" customHeight="1" x14ac:dyDescent="0.25">
      <c r="B14" s="64"/>
      <c r="C14" s="49" t="s">
        <v>60</v>
      </c>
    </row>
    <row r="15" spans="2:3" ht="20.100000000000001" customHeight="1" x14ac:dyDescent="0.25">
      <c r="B15" s="64"/>
      <c r="C15" s="49" t="s">
        <v>61</v>
      </c>
    </row>
    <row r="16" spans="2:3" ht="28.5" customHeight="1" x14ac:dyDescent="0.25">
      <c r="B16" s="64"/>
      <c r="C16" s="49" t="s">
        <v>62</v>
      </c>
    </row>
    <row r="17" spans="2:3" ht="28.5" customHeight="1" x14ac:dyDescent="0.25">
      <c r="B17" s="64"/>
      <c r="C17" s="49" t="s">
        <v>63</v>
      </c>
    </row>
    <row r="18" spans="2:3" ht="20.100000000000001" customHeight="1" x14ac:dyDescent="0.25">
      <c r="B18" s="64"/>
      <c r="C18" s="50" t="s">
        <v>64</v>
      </c>
    </row>
    <row r="19" spans="2:3" ht="20.100000000000001" customHeight="1" x14ac:dyDescent="0.25">
      <c r="B19" s="64"/>
      <c r="C19" s="50" t="s">
        <v>65</v>
      </c>
    </row>
    <row r="20" spans="2:3" ht="20.100000000000001" customHeight="1" x14ac:dyDescent="0.25">
      <c r="B20" s="64"/>
      <c r="C20" s="51" t="s">
        <v>66</v>
      </c>
    </row>
    <row r="21" spans="2:3" ht="20.100000000000001" customHeight="1" x14ac:dyDescent="0.25">
      <c r="B21" s="64"/>
      <c r="C21" s="51" t="s">
        <v>67</v>
      </c>
    </row>
    <row r="22" spans="2:3" ht="20.100000000000001" customHeight="1" thickBot="1" x14ac:dyDescent="0.3">
      <c r="B22" s="65"/>
      <c r="C22" s="52" t="s">
        <v>68</v>
      </c>
    </row>
    <row r="23" spans="2:3" ht="18" customHeight="1" x14ac:dyDescent="0.25">
      <c r="B23" s="63" t="s">
        <v>40</v>
      </c>
      <c r="C23" s="53" t="s">
        <v>69</v>
      </c>
    </row>
    <row r="24" spans="2:3" ht="18.75" customHeight="1" x14ac:dyDescent="0.25">
      <c r="B24" s="64"/>
      <c r="C24" s="53" t="s">
        <v>70</v>
      </c>
    </row>
    <row r="25" spans="2:3" ht="18" customHeight="1" thickBot="1" x14ac:dyDescent="0.3">
      <c r="B25" s="65"/>
      <c r="C25" s="54" t="s">
        <v>71</v>
      </c>
    </row>
    <row r="26" spans="2:3" ht="21" customHeight="1" thickBot="1" x14ac:dyDescent="0.3">
      <c r="B26" s="45" t="s">
        <v>72</v>
      </c>
      <c r="C26" s="46" t="s">
        <v>73</v>
      </c>
    </row>
    <row r="27" spans="2:3" ht="15.75" thickBot="1" x14ac:dyDescent="0.3">
      <c r="B27" s="45" t="s">
        <v>74</v>
      </c>
      <c r="C27" s="46">
        <v>1</v>
      </c>
    </row>
    <row r="28" spans="2:3" ht="21" customHeight="1" thickBot="1" x14ac:dyDescent="0.3">
      <c r="B28" s="45" t="s">
        <v>75</v>
      </c>
      <c r="C28" s="46" t="s">
        <v>50</v>
      </c>
    </row>
    <row r="29" spans="2:3" ht="17.25" customHeight="1" thickBot="1" x14ac:dyDescent="0.3">
      <c r="B29" s="45" t="s">
        <v>76</v>
      </c>
      <c r="C29" s="46" t="s">
        <v>77</v>
      </c>
    </row>
    <row r="30" spans="2:3" ht="28.5" customHeight="1" thickBot="1" x14ac:dyDescent="0.3">
      <c r="B30" s="45" t="s">
        <v>78</v>
      </c>
      <c r="C30" s="55"/>
    </row>
    <row r="31" spans="2:3" ht="21" customHeight="1" thickBot="1" x14ac:dyDescent="0.3">
      <c r="B31" s="45" t="s">
        <v>79</v>
      </c>
      <c r="C31" s="46" t="s">
        <v>80</v>
      </c>
    </row>
    <row r="32" spans="2:3" ht="22.5" customHeight="1" thickBot="1" x14ac:dyDescent="0.3">
      <c r="B32" s="45" t="s">
        <v>81</v>
      </c>
      <c r="C32" s="46" t="s">
        <v>82</v>
      </c>
    </row>
    <row r="33" spans="2:3" ht="18" customHeight="1" thickBot="1" x14ac:dyDescent="0.3">
      <c r="B33" s="45" t="s">
        <v>83</v>
      </c>
      <c r="C33" s="46" t="s">
        <v>84</v>
      </c>
    </row>
    <row r="34" spans="2:3" ht="15.75" thickBot="1" x14ac:dyDescent="0.3">
      <c r="B34" s="45" t="s">
        <v>85</v>
      </c>
      <c r="C34" s="46" t="s">
        <v>50</v>
      </c>
    </row>
    <row r="35" spans="2:3" ht="18" customHeight="1" thickBot="1" x14ac:dyDescent="0.3">
      <c r="B35" s="45" t="s">
        <v>86</v>
      </c>
      <c r="C35" s="46" t="s">
        <v>87</v>
      </c>
    </row>
    <row r="36" spans="2:3" ht="19.5" customHeight="1" thickBot="1" x14ac:dyDescent="0.3">
      <c r="B36" s="45" t="s">
        <v>88</v>
      </c>
      <c r="C36" s="46" t="s">
        <v>89</v>
      </c>
    </row>
  </sheetData>
  <mergeCells count="3">
    <mergeCell ref="B6:B9"/>
    <mergeCell ref="B10:B22"/>
    <mergeCell ref="B23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тендер</vt:lpstr>
      <vt:lpstr>Технічне завдання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Дзюбенко Оксана Петрівна</dc:creator>
  <cp:lastModifiedBy>Кравчук Віталій Андрійович</cp:lastModifiedBy>
  <cp:lastPrinted>2024-06-18T09:36:12Z</cp:lastPrinted>
  <dcterms:created xsi:type="dcterms:W3CDTF">2011-11-02T10:54:15Z</dcterms:created>
  <dcterms:modified xsi:type="dcterms:W3CDTF">2024-06-18T09:59:20Z</dcterms:modified>
</cp:coreProperties>
</file>